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2" i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11"/>
  <c r="I10"/>
  <c r="I31" l="1"/>
</calcChain>
</file>

<file path=xl/sharedStrings.xml><?xml version="1.0" encoding="utf-8"?>
<sst xmlns="http://schemas.openxmlformats.org/spreadsheetml/2006/main" count="28" uniqueCount="28">
  <si>
    <t>Wettbewerb:</t>
  </si>
  <si>
    <t>5km - Firmenwertung</t>
  </si>
  <si>
    <t>5km - Vereinswertung</t>
  </si>
  <si>
    <t>Ansprechpartner:</t>
  </si>
  <si>
    <t>Name</t>
  </si>
  <si>
    <t>Vorname</t>
  </si>
  <si>
    <t>T-Shirt Größe</t>
  </si>
  <si>
    <t>Startgebühr</t>
  </si>
  <si>
    <t>Mustermann</t>
  </si>
  <si>
    <t>Max</t>
  </si>
  <si>
    <t>01.01.</t>
  </si>
  <si>
    <t>S</t>
  </si>
  <si>
    <t>Geb.-Datum</t>
  </si>
  <si>
    <t>Geb.-Jahr</t>
  </si>
  <si>
    <t>Geschlecht</t>
  </si>
  <si>
    <t>m</t>
  </si>
  <si>
    <t>XX</t>
  </si>
  <si>
    <t>Verein / Firma / Teamname:</t>
  </si>
  <si>
    <t>Summe</t>
  </si>
  <si>
    <t>X</t>
  </si>
  <si>
    <t>Kontaktdaten:</t>
  </si>
  <si>
    <t>Firma / Verein:</t>
  </si>
  <si>
    <t>Anschrift:</t>
  </si>
  <si>
    <t>Telefon / E-Mail:</t>
  </si>
  <si>
    <t>Zahlungsinformationen erhalten Sie dann über Ihre angegeben Kontaktadresse. T-Shirts sind in den Größen 128, 156, S, M, L, XL erhältlich.</t>
  </si>
  <si>
    <t>Mit dem Einsenden der Anmeldung werden die Teilnahmebedingungen des Veranstalters akzeptiert. Die Teilnahme erfolgt auf eigene Gefahr!</t>
  </si>
  <si>
    <t>Für Unfälle, Diebstähle und Schäden jeder Art übernehmen die Veranstalter und Ausrichter keine Haftung.</t>
  </si>
  <si>
    <r>
      <t xml:space="preserve">Die Anmeldung ist per E-Mail an: </t>
    </r>
    <r>
      <rPr>
        <b/>
        <sz val="11"/>
        <color theme="1"/>
        <rFont val="Calibri"/>
        <family val="2"/>
        <scheme val="minor"/>
      </rPr>
      <t>altstadtlauf-beeskow@gmx.info</t>
    </r>
    <r>
      <rPr>
        <sz val="11"/>
        <color theme="1"/>
        <rFont val="Calibri"/>
        <family val="2"/>
        <scheme val="minor"/>
      </rPr>
      <t xml:space="preserve"> zu senden.</t>
    </r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</si>
</sst>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dd/mm/"/>
    <numFmt numFmtId="165" formatCode="#,##0.00\ &quot;€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2" fillId="0" borderId="10" xfId="0" applyFont="1" applyBorder="1" applyAlignment="1">
      <alignment horizontal="center"/>
    </xf>
    <xf numFmtId="0" fontId="0" fillId="0" borderId="13" xfId="0" applyBorder="1"/>
    <xf numFmtId="0" fontId="2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165" fontId="0" fillId="0" borderId="5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5" fontId="0" fillId="0" borderId="18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0" fillId="0" borderId="0" xfId="0" applyNumberFormat="1" applyAlignment="1">
      <alignment horizontal="left" vertical="top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9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/>
    <xf numFmtId="0" fontId="0" fillId="0" borderId="8" xfId="0" applyBorder="1"/>
    <xf numFmtId="0" fontId="2" fillId="0" borderId="22" xfId="0" applyFont="1" applyBorder="1"/>
    <xf numFmtId="0" fontId="2" fillId="0" borderId="23" xfId="0" applyFont="1" applyBorder="1"/>
    <xf numFmtId="0" fontId="0" fillId="0" borderId="21" xfId="0" applyBorder="1"/>
    <xf numFmtId="0" fontId="0" fillId="0" borderId="16" xfId="0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view="pageLayout" topLeftCell="A27" zoomScaleNormal="100" workbookViewId="0">
      <selection activeCell="A33" sqref="A33"/>
    </sheetView>
  </sheetViews>
  <sheetFormatPr baseColWidth="10" defaultColWidth="11.42578125" defaultRowHeight="15"/>
  <cols>
    <col min="1" max="1" width="5" customWidth="1"/>
    <col min="2" max="2" width="18.7109375" customWidth="1"/>
    <col min="3" max="3" width="1.42578125" style="2" customWidth="1"/>
    <col min="4" max="4" width="20.28515625" customWidth="1"/>
    <col min="5" max="5" width="10.140625" customWidth="1"/>
    <col min="6" max="8" width="15.140625" customWidth="1"/>
  </cols>
  <sheetData>
    <row r="1" spans="1:11">
      <c r="A1" t="s">
        <v>0</v>
      </c>
      <c r="B1" s="2"/>
      <c r="C1" s="7" t="s">
        <v>19</v>
      </c>
      <c r="D1" t="s">
        <v>1</v>
      </c>
      <c r="F1" s="35" t="s">
        <v>17</v>
      </c>
      <c r="G1" s="35"/>
      <c r="H1" s="1"/>
      <c r="I1" s="1"/>
      <c r="J1" s="1"/>
      <c r="K1" s="3"/>
    </row>
    <row r="2" spans="1:11">
      <c r="C2" s="7"/>
      <c r="D2" t="s">
        <v>2</v>
      </c>
    </row>
    <row r="4" spans="1:11">
      <c r="B4" s="25" t="s">
        <v>20</v>
      </c>
      <c r="D4" s="24" t="s">
        <v>21</v>
      </c>
      <c r="E4" s="33"/>
      <c r="F4" s="33"/>
      <c r="G4" s="33"/>
    </row>
    <row r="5" spans="1:11">
      <c r="D5" s="24" t="s">
        <v>22</v>
      </c>
      <c r="E5" s="34"/>
      <c r="F5" s="34"/>
      <c r="G5" s="34"/>
    </row>
    <row r="6" spans="1:11">
      <c r="D6" s="24" t="s">
        <v>3</v>
      </c>
      <c r="E6" s="34"/>
      <c r="F6" s="34"/>
      <c r="G6" s="24"/>
      <c r="H6" s="2" t="s">
        <v>23</v>
      </c>
      <c r="I6" s="1"/>
      <c r="J6" s="1"/>
    </row>
    <row r="8" spans="1:11" ht="15.75" thickBot="1"/>
    <row r="9" spans="1:11" ht="15.75" thickBot="1">
      <c r="A9" s="4"/>
      <c r="B9" s="38" t="s">
        <v>4</v>
      </c>
      <c r="C9" s="39"/>
      <c r="D9" s="28" t="s">
        <v>5</v>
      </c>
      <c r="E9" s="29" t="s">
        <v>14</v>
      </c>
      <c r="F9" s="29" t="s">
        <v>12</v>
      </c>
      <c r="G9" s="29" t="s">
        <v>13</v>
      </c>
      <c r="H9" s="29" t="s">
        <v>6</v>
      </c>
      <c r="I9" s="30" t="s">
        <v>7</v>
      </c>
    </row>
    <row r="10" spans="1:11">
      <c r="A10" s="19" t="s">
        <v>16</v>
      </c>
      <c r="B10" s="40" t="s">
        <v>8</v>
      </c>
      <c r="C10" s="41"/>
      <c r="D10" s="20" t="s">
        <v>9</v>
      </c>
      <c r="E10" s="21" t="s">
        <v>15</v>
      </c>
      <c r="F10" s="22" t="s">
        <v>10</v>
      </c>
      <c r="G10" s="21">
        <v>2000</v>
      </c>
      <c r="H10" s="21" t="s">
        <v>11</v>
      </c>
      <c r="I10" s="23">
        <f>VLOOKUP(G10,{1,6;1994,4;2003,0},2,1)</f>
        <v>4</v>
      </c>
    </row>
    <row r="11" spans="1:11">
      <c r="A11" s="9">
        <v>1</v>
      </c>
      <c r="B11" s="36"/>
      <c r="C11" s="37"/>
      <c r="D11" s="7"/>
      <c r="E11" s="6"/>
      <c r="F11" s="5"/>
      <c r="G11" s="16"/>
      <c r="H11" s="6"/>
      <c r="I11" s="17" t="str">
        <f>IF(ISERROR(VLOOKUP(G11,{1,6;1994,4;2003,0},2,1)),"",VLOOKUP(G11,{1,6;1994,4;2003,0},2,1))</f>
        <v/>
      </c>
    </row>
    <row r="12" spans="1:11">
      <c r="A12" s="9">
        <v>2</v>
      </c>
      <c r="B12" s="36"/>
      <c r="C12" s="37"/>
      <c r="D12" s="7"/>
      <c r="E12" s="6"/>
      <c r="F12" s="5"/>
      <c r="G12" s="6"/>
      <c r="H12" s="6"/>
      <c r="I12" s="17" t="str">
        <f>IF(ISERROR(VLOOKUP(G12,{1,6;1994,4;2003,0},2,1)),"",VLOOKUP(G12,{1,6;1994,4;2003,0},2,1))</f>
        <v/>
      </c>
    </row>
    <row r="13" spans="1:11">
      <c r="A13" s="9">
        <v>3</v>
      </c>
      <c r="B13" s="36"/>
      <c r="C13" s="37"/>
      <c r="D13" s="7"/>
      <c r="E13" s="6"/>
      <c r="F13" s="5"/>
      <c r="G13" s="6"/>
      <c r="H13" s="6"/>
      <c r="I13" s="17" t="str">
        <f>IF(ISERROR(VLOOKUP(G13,{1,6;1994,4;2003,0},2,1)),"",VLOOKUP(G13,{1,6;1994,4;2003,0},2,1))</f>
        <v/>
      </c>
    </row>
    <row r="14" spans="1:11">
      <c r="A14" s="9">
        <v>4</v>
      </c>
      <c r="B14" s="36"/>
      <c r="C14" s="37"/>
      <c r="D14" s="7"/>
      <c r="E14" s="6"/>
      <c r="F14" s="5"/>
      <c r="G14" s="6"/>
      <c r="H14" s="6"/>
      <c r="I14" s="17" t="str">
        <f>IF(ISERROR(VLOOKUP(G14,{1,6;1994,4;2003,0},2,1)),"",VLOOKUP(G14,{1,6;1994,4;2003,0},2,1))</f>
        <v/>
      </c>
    </row>
    <row r="15" spans="1:11">
      <c r="A15" s="9">
        <v>5</v>
      </c>
      <c r="B15" s="36"/>
      <c r="C15" s="37"/>
      <c r="D15" s="7"/>
      <c r="E15" s="6"/>
      <c r="F15" s="5"/>
      <c r="G15" s="6"/>
      <c r="H15" s="6"/>
      <c r="I15" s="17" t="str">
        <f>IF(ISERROR(VLOOKUP(G15,{1,6;1994,4;2003,0},2,1)),"",VLOOKUP(G15,{1,6;1994,4;2003,0},2,1))</f>
        <v/>
      </c>
    </row>
    <row r="16" spans="1:11">
      <c r="A16" s="9">
        <v>6</v>
      </c>
      <c r="B16" s="36"/>
      <c r="C16" s="37"/>
      <c r="D16" s="7"/>
      <c r="E16" s="6"/>
      <c r="F16" s="5"/>
      <c r="G16" s="6"/>
      <c r="H16" s="6"/>
      <c r="I16" s="17" t="str">
        <f>IF(ISERROR(VLOOKUP(G16,{1,6;1994,4;2003,0},2,1)),"",VLOOKUP(G16,{1,6;1994,4;2003,0},2,1))</f>
        <v/>
      </c>
    </row>
    <row r="17" spans="1:10">
      <c r="A17" s="9">
        <v>7</v>
      </c>
      <c r="B17" s="36"/>
      <c r="C17" s="37"/>
      <c r="D17" s="7"/>
      <c r="E17" s="6"/>
      <c r="F17" s="5"/>
      <c r="G17" s="6"/>
      <c r="H17" s="6"/>
      <c r="I17" s="17" t="str">
        <f>IF(ISERROR(VLOOKUP(G17,{1,6;1994,4;2003,0},2,1)),"",VLOOKUP(G17,{1,6;1994,4;2003,0},2,1))</f>
        <v/>
      </c>
    </row>
    <row r="18" spans="1:10">
      <c r="A18" s="9">
        <v>8</v>
      </c>
      <c r="B18" s="36"/>
      <c r="C18" s="37"/>
      <c r="D18" s="7"/>
      <c r="E18" s="6"/>
      <c r="F18" s="5"/>
      <c r="G18" s="6"/>
      <c r="H18" s="6"/>
      <c r="I18" s="17" t="str">
        <f>IF(ISERROR(VLOOKUP(G18,{1,6;1994,4;2003,0},2,1)),"",VLOOKUP(G18,{1,6;1994,4;2003,0},2,1))</f>
        <v/>
      </c>
    </row>
    <row r="19" spans="1:10">
      <c r="A19" s="9">
        <v>9</v>
      </c>
      <c r="B19" s="36"/>
      <c r="C19" s="37"/>
      <c r="D19" s="7"/>
      <c r="E19" s="6"/>
      <c r="F19" s="5"/>
      <c r="G19" s="6"/>
      <c r="H19" s="6"/>
      <c r="I19" s="17" t="str">
        <f>IF(ISERROR(VLOOKUP(G19,{1,6;1994,4;2003,0},2,1)),"",VLOOKUP(G19,{1,6;1994,4;2003,0},2,1))</f>
        <v/>
      </c>
    </row>
    <row r="20" spans="1:10">
      <c r="A20" s="9">
        <v>10</v>
      </c>
      <c r="B20" s="36"/>
      <c r="C20" s="37"/>
      <c r="D20" s="7"/>
      <c r="E20" s="6"/>
      <c r="F20" s="5"/>
      <c r="G20" s="6"/>
      <c r="H20" s="6"/>
      <c r="I20" s="17" t="str">
        <f>IF(ISERROR(VLOOKUP(G20,{1,6;1994,4;2003,0},2,1)),"",VLOOKUP(G20,{1,6;1994,4;2003,0},2,1))</f>
        <v/>
      </c>
    </row>
    <row r="21" spans="1:10">
      <c r="A21" s="9">
        <v>11</v>
      </c>
      <c r="B21" s="36"/>
      <c r="C21" s="37"/>
      <c r="D21" s="7"/>
      <c r="E21" s="6"/>
      <c r="F21" s="5"/>
      <c r="G21" s="6"/>
      <c r="H21" s="6"/>
      <c r="I21" s="17" t="str">
        <f>IF(ISERROR(VLOOKUP(G21,{1,6;1994,4;2003,0},2,1)),"",VLOOKUP(G21,{1,6;1994,4;2003,0},2,1))</f>
        <v/>
      </c>
    </row>
    <row r="22" spans="1:10">
      <c r="A22" s="9">
        <v>12</v>
      </c>
      <c r="B22" s="36"/>
      <c r="C22" s="37"/>
      <c r="D22" s="7"/>
      <c r="E22" s="6"/>
      <c r="F22" s="5"/>
      <c r="G22" s="6"/>
      <c r="H22" s="6"/>
      <c r="I22" s="17" t="str">
        <f>IF(ISERROR(VLOOKUP(G22,{1,6;1994,4;2003,0},2,1)),"",VLOOKUP(G22,{1,6;1994,4;2003,0},2,1))</f>
        <v/>
      </c>
    </row>
    <row r="23" spans="1:10">
      <c r="A23" s="9">
        <v>13</v>
      </c>
      <c r="B23" s="36"/>
      <c r="C23" s="37"/>
      <c r="D23" s="7"/>
      <c r="E23" s="6"/>
      <c r="F23" s="5"/>
      <c r="G23" s="6"/>
      <c r="H23" s="6"/>
      <c r="I23" s="17" t="str">
        <f>IF(ISERROR(VLOOKUP(G23,{1,6;1994,4;2003,0},2,1)),"",VLOOKUP(G23,{1,6;1994,4;2003,0},2,1))</f>
        <v/>
      </c>
    </row>
    <row r="24" spans="1:10">
      <c r="A24" s="9">
        <v>14</v>
      </c>
      <c r="B24" s="36"/>
      <c r="C24" s="37"/>
      <c r="D24" s="7"/>
      <c r="E24" s="6"/>
      <c r="F24" s="5"/>
      <c r="G24" s="6"/>
      <c r="H24" s="6"/>
      <c r="I24" s="17" t="str">
        <f>IF(ISERROR(VLOOKUP(G24,{1,6;1994,4;2003,0},2,1)),"",VLOOKUP(G24,{1,6;1994,4;2003,0},2,1))</f>
        <v/>
      </c>
    </row>
    <row r="25" spans="1:10">
      <c r="A25" s="9">
        <v>15</v>
      </c>
      <c r="B25" s="36"/>
      <c r="C25" s="37"/>
      <c r="D25" s="7"/>
      <c r="E25" s="6"/>
      <c r="F25" s="5"/>
      <c r="G25" s="6"/>
      <c r="H25" s="6"/>
      <c r="I25" s="17" t="str">
        <f>IF(ISERROR(VLOOKUP(G25,{1,6;1994,4;2003,0},2,1)),"",VLOOKUP(G25,{1,6;1994,4;2003,0},2,1))</f>
        <v/>
      </c>
    </row>
    <row r="26" spans="1:10">
      <c r="A26" s="9">
        <v>16</v>
      </c>
      <c r="B26" s="36"/>
      <c r="C26" s="37"/>
      <c r="D26" s="10"/>
      <c r="E26" s="14"/>
      <c r="F26" s="12"/>
      <c r="G26" s="14"/>
      <c r="H26" s="14"/>
      <c r="I26" s="17" t="str">
        <f>IF(ISERROR(VLOOKUP(G26,{1,6;1994,4;2003,0},2,1)),"",VLOOKUP(G26,{1,6;1994,4;2003,0},2,1))</f>
        <v/>
      </c>
    </row>
    <row r="27" spans="1:10">
      <c r="A27" s="9">
        <v>17</v>
      </c>
      <c r="B27" s="36"/>
      <c r="C27" s="37"/>
      <c r="D27" s="7"/>
      <c r="E27" s="6"/>
      <c r="F27" s="5"/>
      <c r="G27" s="6"/>
      <c r="H27" s="6"/>
      <c r="I27" s="17" t="str">
        <f>IF(ISERROR(VLOOKUP(G27,{1,6;1994,4;2003,0},2,1)),"",VLOOKUP(G27,{1,6;1994,4;2003,0},2,1))</f>
        <v/>
      </c>
    </row>
    <row r="28" spans="1:10">
      <c r="A28" s="9">
        <v>18</v>
      </c>
      <c r="B28" s="36"/>
      <c r="C28" s="37"/>
      <c r="D28" s="7"/>
      <c r="E28" s="6"/>
      <c r="F28" s="5"/>
      <c r="G28" s="6"/>
      <c r="H28" s="6"/>
      <c r="I28" s="17" t="str">
        <f>IF(ISERROR(VLOOKUP(G28,{1,6;1994,4;2003,0},2,1)),"",VLOOKUP(G28,{1,6;1994,4;2003,0},2,1))</f>
        <v/>
      </c>
    </row>
    <row r="29" spans="1:10">
      <c r="A29" s="9">
        <v>19</v>
      </c>
      <c r="B29" s="36"/>
      <c r="C29" s="37"/>
      <c r="D29" s="7"/>
      <c r="E29" s="6"/>
      <c r="F29" s="5"/>
      <c r="G29" s="6"/>
      <c r="H29" s="6"/>
      <c r="I29" s="17" t="str">
        <f>IF(ISERROR(VLOOKUP(G29,{1,6;1994,4;2003,0},2,1)),"",VLOOKUP(G29,{1,6;1994,4;2003,0},2,1))</f>
        <v/>
      </c>
    </row>
    <row r="30" spans="1:10" ht="15.75" thickBot="1">
      <c r="A30" s="11">
        <v>20</v>
      </c>
      <c r="B30" s="31"/>
      <c r="C30" s="32"/>
      <c r="D30" s="8"/>
      <c r="E30" s="15"/>
      <c r="F30" s="13"/>
      <c r="G30" s="15"/>
      <c r="H30" s="15"/>
      <c r="I30" s="18" t="str">
        <f>IF(ISERROR(VLOOKUP(G30,{1,6;1994,4;2003,0},2,1)),"",VLOOKUP(G30,{1,6;1994,4;2003,0},2,1))</f>
        <v/>
      </c>
    </row>
    <row r="31" spans="1:10" ht="15.75" thickBot="1">
      <c r="H31" s="25" t="s">
        <v>18</v>
      </c>
      <c r="I31" s="26">
        <f>SUM(I11:I30)</f>
        <v>0</v>
      </c>
    </row>
    <row r="32" spans="1:10">
      <c r="A32" s="27" t="s">
        <v>27</v>
      </c>
      <c r="B32" s="27"/>
      <c r="C32" s="27"/>
      <c r="D32" s="27"/>
      <c r="E32" s="27"/>
      <c r="F32" s="27"/>
      <c r="G32" s="27"/>
      <c r="H32" s="27"/>
      <c r="I32" s="27"/>
      <c r="J32" s="27"/>
    </row>
    <row r="33" spans="1:10">
      <c r="A33" s="27" t="s">
        <v>24</v>
      </c>
      <c r="B33" s="27"/>
      <c r="C33" s="27"/>
      <c r="D33" s="27"/>
      <c r="E33" s="27"/>
      <c r="F33" s="27"/>
      <c r="G33" s="27"/>
      <c r="H33" s="27"/>
      <c r="I33" s="27"/>
      <c r="J33" s="27"/>
    </row>
    <row r="34" spans="1:10">
      <c r="A34" s="2" t="s">
        <v>25</v>
      </c>
    </row>
    <row r="35" spans="1:10">
      <c r="A35" s="2" t="s">
        <v>26</v>
      </c>
    </row>
  </sheetData>
  <mergeCells count="26">
    <mergeCell ref="B23:C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E4:G4"/>
    <mergeCell ref="E5:G5"/>
    <mergeCell ref="F1:G1"/>
    <mergeCell ref="E6:F6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</mergeCells>
  <pageMargins left="0.70866141732283472" right="0.70866141732283472" top="0.78740157480314965" bottom="0.39370078740157483" header="0.31496062992125984" footer="0"/>
  <pageSetup paperSize="9" orientation="landscape" horizontalDpi="1200" verticalDpi="1200" r:id="rId1"/>
  <headerFooter>
    <oddHeader>&amp;L&amp;"-,Fett"&amp;14Anmeldung 2. Beeskower Altstadtlauf - Mannschaften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Pohle</dc:creator>
  <cp:lastModifiedBy>Philipp Pohle</cp:lastModifiedBy>
  <dcterms:created xsi:type="dcterms:W3CDTF">2013-02-21T22:52:16Z</dcterms:created>
  <dcterms:modified xsi:type="dcterms:W3CDTF">2013-02-28T00:12:41Z</dcterms:modified>
</cp:coreProperties>
</file>